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dubiel\Desktop\"/>
    </mc:Choice>
  </mc:AlternateContent>
  <xr:revisionPtr revIDLastSave="0" documentId="8_{3BE95D43-0461-49DB-A70F-B835F2F2D4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RF KO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C32" i="1"/>
  <c r="C31" i="1"/>
  <c r="C30" i="1"/>
  <c r="C29" i="1"/>
  <c r="C28" i="1"/>
  <c r="C27" i="1"/>
  <c r="C25" i="1"/>
  <c r="C24" i="1"/>
  <c r="C23" i="1"/>
  <c r="C22" i="1"/>
  <c r="C21" i="1"/>
  <c r="C20" i="1"/>
  <c r="C19" i="1"/>
  <c r="C17" i="1"/>
  <c r="C16" i="1"/>
  <c r="C15" i="1"/>
  <c r="C12" i="1"/>
  <c r="C11" i="1"/>
  <c r="C10" i="1"/>
  <c r="C33" i="1" l="1"/>
</calcChain>
</file>

<file path=xl/sharedStrings.xml><?xml version="1.0" encoding="utf-8"?>
<sst xmlns="http://schemas.openxmlformats.org/spreadsheetml/2006/main" count="59" uniqueCount="59">
  <si>
    <t>Kwota netto</t>
  </si>
  <si>
    <t>Lp.</t>
  </si>
  <si>
    <t>Etap realizacji Umowy</t>
  </si>
  <si>
    <t>Płatność</t>
  </si>
  <si>
    <t>TERMIN</t>
  </si>
  <si>
    <t>KWOTA</t>
  </si>
  <si>
    <t>[%] Wynagrodzenia Netto]</t>
  </si>
  <si>
    <t>1.</t>
  </si>
  <si>
    <t>Rozpoczęcie Prac objętych Przedmiotem Umowy.</t>
  </si>
  <si>
    <t>2.</t>
  </si>
  <si>
    <t>Dokumentacja projektowa, w tym:</t>
  </si>
  <si>
    <t>2.1.</t>
  </si>
  <si>
    <t>Opracowanie i złożenie we właściwym urzędzie projektu zamiennego budowlanego Gazowego Obiektu Energetycznego (GOE)</t>
  </si>
  <si>
    <t>2.2.</t>
  </si>
  <si>
    <t xml:space="preserve">Uzyskanie ostatecznej decyzji zamiennego pozwolenia na budowę Gazowego Obiektu Energetycznego (GOE) </t>
  </si>
  <si>
    <t>2.3.</t>
  </si>
  <si>
    <t>Opracowanie kompletnego projektu wykonawczego we wszystkich branżach dla Gazowego Obiektu Energetycznego (GOE)</t>
  </si>
  <si>
    <t>3.</t>
  </si>
  <si>
    <t>Budowa Gazowego Obiektu Energetycznego (GOE), w tym:</t>
  </si>
  <si>
    <t>3.1.</t>
  </si>
  <si>
    <t>Wykonanie zakresu robót konstrukcyjno-budowlanych, w tym:</t>
  </si>
  <si>
    <t>3.1.1.</t>
  </si>
  <si>
    <t>Wykonanie rozbiórek, przekładek oraz prac ziemnych pod fundamenty budynku głównego</t>
  </si>
  <si>
    <t>3.1.2.</t>
  </si>
  <si>
    <t>Wykonanie fundamentów obiektów budowlanych: budynku głównego kogeneracyjnego, łącznika, komina i magazynu ciepła</t>
  </si>
  <si>
    <t>3.1.3.</t>
  </si>
  <si>
    <r>
      <t>Wykonanie budynku głównego kogeneracyjnego – stan surowy zamknięty</t>
    </r>
    <r>
      <rPr>
        <sz val="8"/>
        <color theme="1"/>
        <rFont val="Calibri"/>
        <family val="2"/>
        <charset val="238"/>
        <scheme val="minor"/>
      </rPr>
      <t> </t>
    </r>
  </si>
  <si>
    <t>4.1.</t>
  </si>
  <si>
    <t>Roboty adaptacyjne istniejącej hali, w tym:</t>
  </si>
  <si>
    <t>4.1.1.</t>
  </si>
  <si>
    <t>Prace demontażowe</t>
  </si>
  <si>
    <t>4.1.2.</t>
  </si>
  <si>
    <t>Prace konstrukcyjno-budowlane</t>
  </si>
  <si>
    <t>4.1.3.</t>
  </si>
  <si>
    <t>Prace wykończeniowe z wyposażeniem</t>
  </si>
  <si>
    <t>4.1.4.</t>
  </si>
  <si>
    <t>Wykonanie łącznika pomiędzy budynkiem głównym kogeneracyjnym a istniejącą halą</t>
  </si>
  <si>
    <t>5.</t>
  </si>
  <si>
    <t>Wykonanie komina</t>
  </si>
  <si>
    <t>6.</t>
  </si>
  <si>
    <t>Wykonanie ekranów akustycznych</t>
  </si>
  <si>
    <t>7.</t>
  </si>
  <si>
    <t>Wykonanie magazynu oleju</t>
  </si>
  <si>
    <t>8.</t>
  </si>
  <si>
    <t xml:space="preserve">Dostawy podstawowych urządzeń </t>
  </si>
  <si>
    <t>9.</t>
  </si>
  <si>
    <t>Dostawa Agregatów Kogeneracyjnych</t>
  </si>
  <si>
    <t>10.</t>
  </si>
  <si>
    <t>Dostawa i montaż magazynu ciepła</t>
  </si>
  <si>
    <t>11.</t>
  </si>
  <si>
    <t>Zakończenie wszystkich robót budowlano-montażowych.</t>
  </si>
  <si>
    <t>12.</t>
  </si>
  <si>
    <t xml:space="preserve">Zakończenie Rozruchu i Ruchu Regulacyjnego </t>
  </si>
  <si>
    <t>13.</t>
  </si>
  <si>
    <t xml:space="preserve">Zakończenie Ruchu Próbnego </t>
  </si>
  <si>
    <t>14.</t>
  </si>
  <si>
    <t>Dostarczenie Dokumentacji Powykonawczej (min. dokumentacji „copy in red”). Przejęcie Instalacji do eksploatacji</t>
  </si>
  <si>
    <t>Łącznie</t>
  </si>
  <si>
    <t>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</si>
</sst>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4" fontId="1" fillId="0" borderId="1" xfId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4" fontId="1" fillId="0" borderId="14" xfId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right" vertical="center" wrapText="1"/>
    </xf>
    <xf numFmtId="0" fontId="6" fillId="0" borderId="15" xfId="0" applyFont="1" applyBorder="1" applyAlignment="1">
      <alignment horizontal="left" vertical="center" wrapText="1"/>
    </xf>
    <xf numFmtId="44" fontId="1" fillId="0" borderId="15" xfId="1" applyFont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right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44" fontId="3" fillId="0" borderId="8" xfId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" fontId="4" fillId="3" borderId="1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H6" sqref="H6"/>
    </sheetView>
  </sheetViews>
  <sheetFormatPr defaultColWidth="13.7109375" defaultRowHeight="15" x14ac:dyDescent="0.25"/>
  <cols>
    <col min="1" max="1" width="11.85546875" style="1" bestFit="1" customWidth="1"/>
    <col min="2" max="2" width="31.7109375" style="1" customWidth="1"/>
    <col min="3" max="3" width="16.28515625" style="1" customWidth="1"/>
    <col min="4" max="4" width="12.28515625" style="1" customWidth="1"/>
    <col min="5" max="5" width="12.140625" style="1" customWidth="1"/>
    <col min="6" max="6" width="14" style="1" bestFit="1" customWidth="1"/>
    <col min="7" max="16384" width="13.7109375" style="1"/>
  </cols>
  <sheetData>
    <row r="1" spans="1:6" x14ac:dyDescent="0.25">
      <c r="A1" s="2"/>
      <c r="B1" s="2"/>
      <c r="C1" s="2"/>
      <c r="D1" s="3"/>
      <c r="E1" s="4"/>
      <c r="F1" s="4"/>
    </row>
    <row r="2" spans="1:6" x14ac:dyDescent="0.25">
      <c r="A2" s="5" t="s">
        <v>0</v>
      </c>
      <c r="B2" s="6">
        <v>0</v>
      </c>
      <c r="C2" s="2"/>
      <c r="D2" s="3"/>
      <c r="E2" s="4"/>
      <c r="F2" s="4"/>
    </row>
    <row r="3" spans="1:6" x14ac:dyDescent="0.25">
      <c r="A3" s="2"/>
      <c r="B3" s="2"/>
      <c r="C3" s="2"/>
      <c r="D3" s="3"/>
      <c r="E3" s="4"/>
      <c r="F3" s="4"/>
    </row>
    <row r="4" spans="1:6" ht="15.75" thickBot="1" x14ac:dyDescent="0.3">
      <c r="A4" s="2"/>
      <c r="B4" s="2"/>
      <c r="C4" s="2"/>
      <c r="D4" s="3"/>
      <c r="E4" s="4"/>
      <c r="F4" s="4"/>
    </row>
    <row r="5" spans="1:6" x14ac:dyDescent="0.25">
      <c r="A5" s="42" t="s">
        <v>1</v>
      </c>
      <c r="B5" s="44" t="s">
        <v>2</v>
      </c>
      <c r="C5" s="46" t="s">
        <v>3</v>
      </c>
      <c r="D5" s="47"/>
      <c r="E5" s="54" t="s">
        <v>4</v>
      </c>
      <c r="F5" s="51" t="s">
        <v>58</v>
      </c>
    </row>
    <row r="6" spans="1:6" ht="36" x14ac:dyDescent="0.25">
      <c r="A6" s="43"/>
      <c r="B6" s="45"/>
      <c r="C6" s="7" t="s">
        <v>5</v>
      </c>
      <c r="D6" s="8" t="s">
        <v>6</v>
      </c>
      <c r="E6" s="55"/>
      <c r="F6" s="52"/>
    </row>
    <row r="7" spans="1:6" ht="15.75" thickBot="1" x14ac:dyDescent="0.3">
      <c r="A7" s="9">
        <v>1</v>
      </c>
      <c r="B7" s="10">
        <v>2</v>
      </c>
      <c r="C7" s="10">
        <v>3</v>
      </c>
      <c r="D7" s="57">
        <v>4</v>
      </c>
      <c r="E7" s="56">
        <v>5</v>
      </c>
      <c r="F7" s="53">
        <v>6</v>
      </c>
    </row>
    <row r="8" spans="1:6" ht="30" x14ac:dyDescent="0.25">
      <c r="A8" s="11" t="s">
        <v>7</v>
      </c>
      <c r="B8" s="12" t="s">
        <v>8</v>
      </c>
      <c r="C8" s="13"/>
      <c r="D8" s="14"/>
      <c r="E8" s="49"/>
      <c r="F8" s="15"/>
    </row>
    <row r="9" spans="1:6" ht="30" x14ac:dyDescent="0.25">
      <c r="A9" s="16" t="s">
        <v>9</v>
      </c>
      <c r="B9" s="17" t="s">
        <v>10</v>
      </c>
      <c r="C9" s="18"/>
      <c r="D9" s="19"/>
      <c r="E9" s="48"/>
      <c r="F9" s="20"/>
    </row>
    <row r="10" spans="1:6" ht="75" x14ac:dyDescent="0.25">
      <c r="A10" s="21" t="s">
        <v>11</v>
      </c>
      <c r="B10" s="17" t="s">
        <v>12</v>
      </c>
      <c r="C10" s="6">
        <f>$B$2*D10</f>
        <v>0</v>
      </c>
      <c r="D10" s="22">
        <v>0.01</v>
      </c>
      <c r="E10" s="48"/>
      <c r="F10" s="20"/>
    </row>
    <row r="11" spans="1:6" ht="60" x14ac:dyDescent="0.25">
      <c r="A11" s="21" t="s">
        <v>13</v>
      </c>
      <c r="B11" s="17" t="s">
        <v>14</v>
      </c>
      <c r="C11" s="6">
        <f>$B$2*D11</f>
        <v>0</v>
      </c>
      <c r="D11" s="22">
        <v>1E-3</v>
      </c>
      <c r="E11" s="48"/>
      <c r="F11" s="20"/>
    </row>
    <row r="12" spans="1:6" ht="75" x14ac:dyDescent="0.25">
      <c r="A12" s="21" t="s">
        <v>15</v>
      </c>
      <c r="B12" s="17" t="s">
        <v>16</v>
      </c>
      <c r="C12" s="6">
        <f>$B$2*D12</f>
        <v>0</v>
      </c>
      <c r="D12" s="22">
        <v>2.9000000000000001E-2</v>
      </c>
      <c r="E12" s="48"/>
      <c r="F12" s="20"/>
    </row>
    <row r="13" spans="1:6" ht="30" x14ac:dyDescent="0.25">
      <c r="A13" s="16" t="s">
        <v>17</v>
      </c>
      <c r="B13" s="17" t="s">
        <v>18</v>
      </c>
      <c r="C13" s="23"/>
      <c r="D13" s="24"/>
      <c r="E13" s="48"/>
      <c r="F13" s="20"/>
    </row>
    <row r="14" spans="1:6" ht="45" x14ac:dyDescent="0.25">
      <c r="A14" s="25" t="s">
        <v>19</v>
      </c>
      <c r="B14" s="26" t="s">
        <v>20</v>
      </c>
      <c r="C14" s="23"/>
      <c r="D14" s="19"/>
      <c r="E14" s="48"/>
      <c r="F14" s="20"/>
    </row>
    <row r="15" spans="1:6" ht="45" x14ac:dyDescent="0.25">
      <c r="A15" s="27" t="s">
        <v>21</v>
      </c>
      <c r="B15" s="17" t="s">
        <v>22</v>
      </c>
      <c r="C15" s="28">
        <f>B2*D15</f>
        <v>0</v>
      </c>
      <c r="D15" s="22">
        <v>0.04</v>
      </c>
      <c r="E15" s="48"/>
      <c r="F15" s="20"/>
    </row>
    <row r="16" spans="1:6" ht="75" x14ac:dyDescent="0.25">
      <c r="A16" s="27" t="s">
        <v>23</v>
      </c>
      <c r="B16" s="29" t="s">
        <v>24</v>
      </c>
      <c r="C16" s="28">
        <f>B2*D16</f>
        <v>0</v>
      </c>
      <c r="D16" s="22">
        <v>0.05</v>
      </c>
      <c r="E16" s="48"/>
      <c r="F16" s="20"/>
    </row>
    <row r="17" spans="1:6" ht="45" x14ac:dyDescent="0.25">
      <c r="A17" s="27" t="s">
        <v>25</v>
      </c>
      <c r="B17" s="17" t="s">
        <v>26</v>
      </c>
      <c r="C17" s="28">
        <f>B2*D17</f>
        <v>0</v>
      </c>
      <c r="D17" s="22">
        <v>0.11</v>
      </c>
      <c r="E17" s="48"/>
      <c r="F17" s="20"/>
    </row>
    <row r="18" spans="1:6" ht="30" x14ac:dyDescent="0.25">
      <c r="A18" s="30" t="s">
        <v>27</v>
      </c>
      <c r="B18" s="17" t="s">
        <v>28</v>
      </c>
      <c r="C18" s="23"/>
      <c r="D18" s="19"/>
      <c r="E18" s="48"/>
      <c r="F18" s="20"/>
    </row>
    <row r="19" spans="1:6" x14ac:dyDescent="0.25">
      <c r="A19" s="27" t="s">
        <v>29</v>
      </c>
      <c r="B19" s="17" t="s">
        <v>30</v>
      </c>
      <c r="C19" s="31">
        <f t="shared" ref="C19:C25" si="0">$B$2*D19</f>
        <v>0</v>
      </c>
      <c r="D19" s="22">
        <v>0.02</v>
      </c>
      <c r="E19" s="48"/>
      <c r="F19" s="20"/>
    </row>
    <row r="20" spans="1:6" x14ac:dyDescent="0.25">
      <c r="A20" s="27" t="s">
        <v>31</v>
      </c>
      <c r="B20" s="17" t="s">
        <v>32</v>
      </c>
      <c r="C20" s="31">
        <f t="shared" si="0"/>
        <v>0</v>
      </c>
      <c r="D20" s="22">
        <v>0.02</v>
      </c>
      <c r="E20" s="48"/>
      <c r="F20" s="20"/>
    </row>
    <row r="21" spans="1:6" ht="30" x14ac:dyDescent="0.25">
      <c r="A21" s="27" t="s">
        <v>33</v>
      </c>
      <c r="B21" s="17" t="s">
        <v>34</v>
      </c>
      <c r="C21" s="31">
        <f t="shared" si="0"/>
        <v>0</v>
      </c>
      <c r="D21" s="22">
        <v>0.02</v>
      </c>
      <c r="E21" s="48"/>
      <c r="F21" s="20"/>
    </row>
    <row r="22" spans="1:6" ht="45" x14ac:dyDescent="0.25">
      <c r="A22" s="16" t="s">
        <v>35</v>
      </c>
      <c r="B22" s="17" t="s">
        <v>36</v>
      </c>
      <c r="C22" s="31">
        <f t="shared" si="0"/>
        <v>0</v>
      </c>
      <c r="D22" s="22">
        <v>0.04</v>
      </c>
      <c r="E22" s="48"/>
      <c r="F22" s="20"/>
    </row>
    <row r="23" spans="1:6" x14ac:dyDescent="0.25">
      <c r="A23" s="16" t="s">
        <v>37</v>
      </c>
      <c r="B23" s="17" t="s">
        <v>38</v>
      </c>
      <c r="C23" s="31">
        <f t="shared" si="0"/>
        <v>0</v>
      </c>
      <c r="D23" s="22">
        <v>0.03</v>
      </c>
      <c r="E23" s="48"/>
      <c r="F23" s="20"/>
    </row>
    <row r="24" spans="1:6" ht="30" x14ac:dyDescent="0.25">
      <c r="A24" s="16" t="s">
        <v>39</v>
      </c>
      <c r="B24" s="17" t="s">
        <v>40</v>
      </c>
      <c r="C24" s="31">
        <f t="shared" si="0"/>
        <v>0</v>
      </c>
      <c r="D24" s="22">
        <v>0.05</v>
      </c>
      <c r="E24" s="48"/>
      <c r="F24" s="20"/>
    </row>
    <row r="25" spans="1:6" x14ac:dyDescent="0.25">
      <c r="A25" s="16" t="s">
        <v>41</v>
      </c>
      <c r="B25" s="17" t="s">
        <v>42</v>
      </c>
      <c r="C25" s="31">
        <f t="shared" si="0"/>
        <v>0</v>
      </c>
      <c r="D25" s="22">
        <v>0.02</v>
      </c>
      <c r="E25" s="48"/>
      <c r="F25" s="20"/>
    </row>
    <row r="26" spans="1:6" x14ac:dyDescent="0.25">
      <c r="A26" s="16" t="s">
        <v>43</v>
      </c>
      <c r="B26" s="17" t="s">
        <v>44</v>
      </c>
      <c r="C26" s="23"/>
      <c r="D26" s="24"/>
      <c r="E26" s="48"/>
      <c r="F26" s="20"/>
    </row>
    <row r="27" spans="1:6" ht="30" x14ac:dyDescent="0.25">
      <c r="A27" s="21" t="s">
        <v>45</v>
      </c>
      <c r="B27" s="17" t="s">
        <v>46</v>
      </c>
      <c r="C27" s="31">
        <f t="shared" ref="C27:C32" si="1">$B$2*D27</f>
        <v>0</v>
      </c>
      <c r="D27" s="22">
        <v>0.38</v>
      </c>
      <c r="E27" s="48"/>
      <c r="F27" s="20"/>
    </row>
    <row r="28" spans="1:6" ht="30" x14ac:dyDescent="0.25">
      <c r="A28" s="21" t="s">
        <v>47</v>
      </c>
      <c r="B28" s="17" t="s">
        <v>48</v>
      </c>
      <c r="C28" s="31">
        <f t="shared" si="1"/>
        <v>0</v>
      </c>
      <c r="D28" s="22">
        <v>0.06</v>
      </c>
      <c r="E28" s="48"/>
      <c r="F28" s="20"/>
    </row>
    <row r="29" spans="1:6" ht="30" x14ac:dyDescent="0.25">
      <c r="A29" s="21" t="s">
        <v>49</v>
      </c>
      <c r="B29" s="17" t="s">
        <v>50</v>
      </c>
      <c r="C29" s="31">
        <f t="shared" si="1"/>
        <v>0</v>
      </c>
      <c r="D29" s="22">
        <v>0.05</v>
      </c>
      <c r="E29" s="48"/>
      <c r="F29" s="20"/>
    </row>
    <row r="30" spans="1:6" ht="30" x14ac:dyDescent="0.25">
      <c r="A30" s="21" t="s">
        <v>51</v>
      </c>
      <c r="B30" s="17" t="s">
        <v>52</v>
      </c>
      <c r="C30" s="31">
        <f t="shared" si="1"/>
        <v>0</v>
      </c>
      <c r="D30" s="22">
        <v>0.03</v>
      </c>
      <c r="E30" s="48"/>
      <c r="F30" s="20"/>
    </row>
    <row r="31" spans="1:6" x14ac:dyDescent="0.25">
      <c r="A31" s="21" t="s">
        <v>53</v>
      </c>
      <c r="B31" s="17" t="s">
        <v>54</v>
      </c>
      <c r="C31" s="31">
        <f t="shared" si="1"/>
        <v>0</v>
      </c>
      <c r="D31" s="22">
        <v>0.02</v>
      </c>
      <c r="E31" s="48"/>
      <c r="F31" s="20"/>
    </row>
    <row r="32" spans="1:6" ht="60.75" thickBot="1" x14ac:dyDescent="0.3">
      <c r="A32" s="41" t="s">
        <v>55</v>
      </c>
      <c r="B32" s="32" t="s">
        <v>56</v>
      </c>
      <c r="C32" s="33">
        <f t="shared" si="1"/>
        <v>0</v>
      </c>
      <c r="D32" s="34">
        <v>0.02</v>
      </c>
      <c r="E32" s="50"/>
      <c r="F32" s="35"/>
    </row>
    <row r="33" spans="1:6" x14ac:dyDescent="0.25">
      <c r="A33" s="36"/>
      <c r="B33" s="37" t="s">
        <v>57</v>
      </c>
      <c r="C33" s="38">
        <f>SUM(C10:C32)</f>
        <v>0</v>
      </c>
      <c r="D33" s="39">
        <f>SUM(D10:D32)</f>
        <v>1.0000000000000002</v>
      </c>
      <c r="E33" s="4"/>
      <c r="F33" s="4"/>
    </row>
    <row r="34" spans="1:6" x14ac:dyDescent="0.25">
      <c r="A34" s="40"/>
      <c r="B34" s="2"/>
      <c r="C34" s="2"/>
      <c r="D34" s="3"/>
      <c r="E34" s="4"/>
      <c r="F34" s="4"/>
    </row>
  </sheetData>
  <mergeCells count="5">
    <mergeCell ref="A5:A6"/>
    <mergeCell ref="B5:B6"/>
    <mergeCell ref="C5:D5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KOGEN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Dubiel</dc:creator>
  <cp:lastModifiedBy>Michał Dubiel</cp:lastModifiedBy>
  <dcterms:created xsi:type="dcterms:W3CDTF">2015-06-05T18:19:34Z</dcterms:created>
  <dcterms:modified xsi:type="dcterms:W3CDTF">2025-11-25T13:36:41Z</dcterms:modified>
</cp:coreProperties>
</file>